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Quizzes 2021 Chemical Engineering Thermodynamics/Quiz 5 ChE Thermo 2021/"/>
    </mc:Choice>
  </mc:AlternateContent>
  <xr:revisionPtr revIDLastSave="0" documentId="10_ncr:8100000_{02EAECA1-C795-7241-8438-903FBB015411}" xr6:coauthVersionLast="34" xr6:coauthVersionMax="34" xr10:uidLastSave="{00000000-0000-0000-0000-000000000000}"/>
  <bookViews>
    <workbookView xWindow="11580" yWindow="7360" windowWidth="27240" windowHeight="16440" xr2:uid="{548C1307-615B-F04D-AB11-3841365E1D35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D10" i="1" l="1"/>
  <c r="E10" i="1" s="1"/>
</calcChain>
</file>

<file path=xl/sharedStrings.xml><?xml version="1.0" encoding="utf-8"?>
<sst xmlns="http://schemas.openxmlformats.org/spreadsheetml/2006/main" count="14" uniqueCount="13">
  <si>
    <t>A</t>
  </si>
  <si>
    <t>B</t>
  </si>
  <si>
    <t>C</t>
  </si>
  <si>
    <t>D</t>
  </si>
  <si>
    <t>Cp Integral</t>
  </si>
  <si>
    <t>Tfinal, K</t>
  </si>
  <si>
    <t>Tinitial, K</t>
  </si>
  <si>
    <t>Tfinal, °C</t>
  </si>
  <si>
    <t>Tinitial, °C</t>
  </si>
  <si>
    <t>J/mole</t>
  </si>
  <si>
    <t>kJ/kg water</t>
  </si>
  <si>
    <t>Water Cp integral</t>
  </si>
  <si>
    <t>Enter Temps in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</si>
</sst>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1" fontId="0" fillId="3" borderId="0" xfId="0" applyNumberFormat="1" applyFill="1"/>
    <xf numFmtId="0" fontId="1" fillId="3" borderId="0" xfId="0" applyFont="1" applyFill="1"/>
    <xf numFmtId="11" fontId="1" fillId="3" borderId="0" xfId="0" applyNumberFormat="1" applyFont="1" applyFill="1"/>
    <xf numFmtId="0" fontId="1" fillId="4" borderId="0" xfId="0" applyFont="1" applyFill="1"/>
    <xf numFmtId="0" fontId="0" fillId="4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5271-0217-664E-A3DF-EC807D2B426F}">
  <dimension ref="B1:G10"/>
  <sheetViews>
    <sheetView tabSelected="1" workbookViewId="0">
      <selection activeCell="F13" sqref="F13"/>
    </sheetView>
  </sheetViews>
  <sheetFormatPr baseColWidth="10" defaultRowHeight="16"/>
  <sheetData>
    <row r="1" spans="2:7">
      <c r="B1" s="7" t="s">
        <v>11</v>
      </c>
      <c r="C1" s="8"/>
    </row>
    <row r="3" spans="2:7">
      <c r="D3" s="5" t="s">
        <v>0</v>
      </c>
      <c r="E3" s="5" t="s">
        <v>1</v>
      </c>
      <c r="F3" s="5" t="s">
        <v>2</v>
      </c>
      <c r="G3" s="5" t="s">
        <v>3</v>
      </c>
    </row>
    <row r="4" spans="2:7">
      <c r="D4" s="5">
        <v>72.400000000000006</v>
      </c>
      <c r="E4" s="5">
        <v>1.04E-2</v>
      </c>
      <c r="F4" s="6">
        <v>-1.5E-6</v>
      </c>
      <c r="G4" s="5">
        <v>0</v>
      </c>
    </row>
    <row r="6" spans="2:7">
      <c r="B6" s="2" t="s">
        <v>12</v>
      </c>
      <c r="C6" s="2"/>
    </row>
    <row r="7" spans="2:7">
      <c r="B7" s="1" t="s">
        <v>7</v>
      </c>
      <c r="C7" s="1" t="s">
        <v>8</v>
      </c>
    </row>
    <row r="8" spans="2:7">
      <c r="B8" s="2">
        <v>40</v>
      </c>
      <c r="C8" s="2">
        <v>25</v>
      </c>
      <c r="D8" s="1" t="s">
        <v>9</v>
      </c>
      <c r="E8" s="1" t="s">
        <v>10</v>
      </c>
    </row>
    <row r="9" spans="2:7">
      <c r="B9" s="1" t="s">
        <v>5</v>
      </c>
      <c r="C9" s="1" t="s">
        <v>6</v>
      </c>
      <c r="D9" s="1" t="s">
        <v>4</v>
      </c>
      <c r="E9" s="1" t="s">
        <v>4</v>
      </c>
    </row>
    <row r="10" spans="2:7">
      <c r="B10" s="3">
        <f>B8+273</f>
        <v>313</v>
      </c>
      <c r="C10" s="3">
        <f>C8+273</f>
        <v>298</v>
      </c>
      <c r="D10" s="4">
        <f>D4*(B10-C10)+E4*(B10^2-C10^2)/2+F4*(B10^3-C10^3)/3+G7*(B10^4-C10^4)/4</f>
        <v>1131.5576474999998</v>
      </c>
      <c r="E10" s="9">
        <f>D10/18</f>
        <v>62.864313749999987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2021-02-11T16:29:57Z</dcterms:created>
  <dcterms:modified xsi:type="dcterms:W3CDTF">2021-02-13T14:35:31Z</dcterms:modified>
</cp:coreProperties>
</file>